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0130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<sst xmlns="http://schemas.openxmlformats.org/spreadsheetml/2006/main" count="194" uniqueCount="142">
  <si>
    <t>序号</t>
  </si>
  <si>
    <t>学校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</si>
  <si>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</si>
  <si>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</si>
  <si>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</si>
  <si>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</si>
  <si>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</si>
  <si>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</si>
  <si>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</si>
  <si>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</si>
  <si>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音乐</t>
  </si>
  <si>
    <t>体育</t>
  </si>
  <si>
    <t>美术</t>
  </si>
  <si>
    <t>计算机</t>
  </si>
  <si>
    <t>心理</t>
  </si>
  <si>
    <t>计划数</t>
  </si>
  <si>
    <t>小学合计</t>
  </si>
  <si>
    <t>幼儿园合计</t>
  </si>
  <si>
    <t>嘉定区方泰中学</t>
  </si>
  <si>
    <t>嘉定区娄塘学校</t>
  </si>
  <si>
    <t>嘉定区金鹤中学</t>
  </si>
  <si>
    <t>嘉定区南苑中学</t>
  </si>
  <si>
    <t>嘉定区朱桥学校</t>
  </si>
  <si>
    <t>曹杨二中附属江桥实验中学</t>
  </si>
  <si>
    <t>嘉定区震川中学</t>
  </si>
  <si>
    <t>嘉定区外冈中学</t>
  </si>
  <si>
    <t>嘉定区第一中学</t>
  </si>
  <si>
    <t>嘉定区启良中学</t>
  </si>
  <si>
    <t>嘉定区华亭幼儿园</t>
  </si>
  <si>
    <t xml:space="preserve"> </t>
  </si>
  <si>
    <t>嘉定区梅园艺术幼儿园</t>
  </si>
  <si>
    <t>嘉定区徐行幼儿园</t>
  </si>
  <si>
    <t>嘉定区丰庄幼儿园</t>
  </si>
  <si>
    <t>嘉定区真新幼儿园</t>
  </si>
  <si>
    <t>嘉定区新翔幼儿园</t>
  </si>
  <si>
    <t>2013年中学师资需求计划</t>
  </si>
  <si>
    <t>2013年小学师资需求计划</t>
  </si>
  <si>
    <t>2013年幼儿园师资需求计划</t>
  </si>
  <si>
    <t>嘉定区华亭学校</t>
  </si>
  <si>
    <t>嘉定区戬浜学校</t>
  </si>
  <si>
    <t>上海交大附中嘉定分校</t>
  </si>
  <si>
    <t>嘉定区安亭高级中学</t>
  </si>
  <si>
    <t>嘉定区南翔劳技中学</t>
  </si>
  <si>
    <t>嘉定区第二中学</t>
  </si>
  <si>
    <t>嘉定区南翔幼儿园</t>
  </si>
  <si>
    <t>嘉定区嘉秀幼儿园</t>
  </si>
  <si>
    <t>嘉定区嘉城幼儿园</t>
  </si>
  <si>
    <t>嘉定区江桥幼儿园</t>
  </si>
  <si>
    <t>嘉定区黄渡中学</t>
  </si>
  <si>
    <t>嘉定区马陆以仁幼儿园</t>
  </si>
  <si>
    <t>嘉定区南翔中学</t>
  </si>
  <si>
    <t>嘉定区方泰幼儿园</t>
  </si>
  <si>
    <t>嘉定区中光高级中学</t>
  </si>
  <si>
    <t>上外嘉定实验</t>
  </si>
  <si>
    <t>嘉定区黄渡幼儿园</t>
  </si>
  <si>
    <t>嘉定区实验幼儿园</t>
  </si>
  <si>
    <t>嘉定区桃园幼儿园</t>
  </si>
  <si>
    <t>嘉定区金鹤幼儿园</t>
  </si>
  <si>
    <t>嘉定区沙霞幼儿园</t>
  </si>
  <si>
    <t>嘉定区望新幼儿园</t>
  </si>
  <si>
    <t>嘉定区疁城实验学校</t>
  </si>
  <si>
    <t>嘉定区安亭幼儿园</t>
  </si>
  <si>
    <t>嘉定区昌吉路幼儿园</t>
  </si>
  <si>
    <t>嘉定区马陆育才联合中学</t>
  </si>
  <si>
    <t>嘉定区新源幼儿园</t>
  </si>
  <si>
    <t>嘉定区丰庄中学</t>
  </si>
  <si>
    <t>嘉定区马陆智慧幼儿园</t>
  </si>
  <si>
    <t>嘉定区新成幼儿园</t>
  </si>
  <si>
    <t>嘉定区苏民学校</t>
  </si>
  <si>
    <t>中学合计</t>
  </si>
  <si>
    <t>嘉定区迎园小学</t>
  </si>
  <si>
    <t>嘉定区新成路小学</t>
  </si>
  <si>
    <t>嘉定区叶城小学</t>
  </si>
  <si>
    <t>嘉定区真新小学</t>
  </si>
  <si>
    <t>嘉定区绿地小学</t>
  </si>
  <si>
    <t>嘉定区华江小学</t>
  </si>
  <si>
    <t>嘉定区封浜小学</t>
  </si>
  <si>
    <t>嘉定区紫荆小学</t>
  </si>
  <si>
    <t>嘉定区外冈小学</t>
  </si>
  <si>
    <t>嘉定区望新小学</t>
  </si>
  <si>
    <t>嘉定区金鹤小学</t>
  </si>
  <si>
    <t>嘉定区星城小学</t>
  </si>
  <si>
    <t>同济大学嘉定黄渡小学</t>
  </si>
  <si>
    <t>嘉定区朱桥学校</t>
  </si>
  <si>
    <t>嘉定区戬浜学校</t>
  </si>
  <si>
    <t>嘉定区华亭学校</t>
  </si>
  <si>
    <t>嘉定区成佳学校</t>
  </si>
  <si>
    <t>嘉定区封浜高级中学</t>
  </si>
  <si>
    <t>嘉定区徐行中学</t>
  </si>
  <si>
    <t>嘉定区小蜜蜂幼儿园</t>
  </si>
  <si>
    <t>嘉定区红石路幼儿园</t>
  </si>
  <si>
    <t>语言康复</t>
  </si>
  <si>
    <t>脑瘫康复</t>
  </si>
  <si>
    <t>大众工业学校</t>
  </si>
  <si>
    <t>平面设计</t>
  </si>
  <si>
    <t>动漫设计</t>
  </si>
  <si>
    <t>机电一体化</t>
  </si>
  <si>
    <t>数控维修</t>
  </si>
  <si>
    <t>模具</t>
  </si>
  <si>
    <t>电气工程</t>
  </si>
  <si>
    <t>汽车服务工程</t>
  </si>
  <si>
    <t>烹饪</t>
  </si>
  <si>
    <t>2013年其他教育师资需求计划</t>
  </si>
  <si>
    <t>全区合计</t>
  </si>
  <si>
    <t>嘉定区南翔小学</t>
  </si>
  <si>
    <t>嘉定区宝翔幼儿园</t>
  </si>
  <si>
    <t>嘉定区杨柳中学</t>
  </si>
  <si>
    <t>嘉定区留云中学</t>
  </si>
  <si>
    <t>上外安亭实验</t>
  </si>
  <si>
    <t>嘉定温宿路幼儿园</t>
  </si>
  <si>
    <t>嘉定区双丁路幼儿园</t>
  </si>
  <si>
    <t>嘉定区东方瑞仕幼儿园</t>
  </si>
  <si>
    <t>嘉定区方泰小学</t>
  </si>
  <si>
    <t>生物科学</t>
  </si>
  <si>
    <t>学前教育</t>
  </si>
  <si>
    <t>心理</t>
  </si>
  <si>
    <t>教育学</t>
  </si>
  <si>
    <t>科学</t>
  </si>
  <si>
    <t>劳技</t>
  </si>
  <si>
    <t>科技</t>
  </si>
  <si>
    <t>嘉定区徐行小学</t>
  </si>
  <si>
    <t>嘉定区马陆小学</t>
  </si>
  <si>
    <t>嘉定区朱桥幼儿园</t>
  </si>
  <si>
    <t>嘉定区百合花幼儿园</t>
  </si>
  <si>
    <t>嘉定区娄塘幼儿园</t>
  </si>
  <si>
    <t>嘉定区外冈幼儿园</t>
  </si>
  <si>
    <t>嘉定区莱茵幼儿园</t>
  </si>
  <si>
    <t>特教</t>
  </si>
  <si>
    <t>美术</t>
  </si>
  <si>
    <t>菊园幼儿园</t>
  </si>
  <si>
    <t>鹤旋路幼儿园</t>
  </si>
  <si>
    <t>嘉定区德富路学校</t>
  </si>
  <si>
    <t>嘉定区江桥小学</t>
  </si>
  <si>
    <t>嘉定区清水路小学</t>
  </si>
  <si>
    <t>嘉定区青少年活动中心</t>
  </si>
  <si>
    <t>学前教育</t>
  </si>
  <si>
    <t>民族器乐（竹笛）</t>
  </si>
  <si>
    <t>科学技术职业学院</t>
  </si>
  <si>
    <t>英语</t>
  </si>
  <si>
    <t>机电</t>
  </si>
  <si>
    <t>通信电子</t>
  </si>
  <si>
    <t>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</si>
</sst>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i/>
      <sz val="10"/>
      <name val="宋体"/>
      <family val="0"/>
    </font>
    <font>
      <sz val="12"/>
      <name val="黑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4.75390625" style="0" customWidth="1"/>
    <col min="2" max="2" width="21.875" style="13" customWidth="1"/>
    <col min="3" max="3" width="5.625" style="0" customWidth="1"/>
    <col min="4" max="7" width="4.625" style="0" customWidth="1"/>
    <col min="8" max="8" width="7.875" style="0" customWidth="1"/>
    <col min="9" max="14" width="4.625" style="0" customWidth="1"/>
    <col min="15" max="15" width="5.625" style="0" customWidth="1"/>
    <col min="16" max="17" width="4.625" style="0" customWidth="1"/>
    <col min="18" max="18" width="5.625" style="15" customWidth="1"/>
  </cols>
  <sheetData>
    <row r="1" spans="1:18" ht="25.5" customHeight="1" thickBo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4.75" customHeight="1">
      <c r="A2" s="11" t="s">
        <v>0</v>
      </c>
      <c r="B2" s="2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128</v>
      </c>
      <c r="H2" s="1" t="s">
        <v>113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118</v>
      </c>
      <c r="O2" s="1" t="s">
        <v>13</v>
      </c>
      <c r="P2" s="1" t="s">
        <v>14</v>
      </c>
      <c r="Q2" s="31" t="s">
        <v>117</v>
      </c>
      <c r="R2" s="52" t="s">
        <v>15</v>
      </c>
    </row>
    <row r="3" spans="1:18" ht="14.25">
      <c r="A3" s="39">
        <v>1</v>
      </c>
      <c r="B3" s="18" t="s">
        <v>26</v>
      </c>
      <c r="C3" s="6"/>
      <c r="D3" s="2"/>
      <c r="E3" s="2"/>
      <c r="F3" s="2"/>
      <c r="G3" s="2"/>
      <c r="H3" s="2"/>
      <c r="I3" s="2"/>
      <c r="J3" s="2">
        <v>1</v>
      </c>
      <c r="K3" s="2"/>
      <c r="L3" s="2">
        <v>1</v>
      </c>
      <c r="M3" s="2"/>
      <c r="N3" s="2"/>
      <c r="O3" s="2"/>
      <c r="P3" s="2"/>
      <c r="Q3" s="32"/>
      <c r="R3" s="53">
        <f aca="true" t="shared" si="0" ref="R3:R31">SUM(C3:Q3)</f>
        <v>2</v>
      </c>
    </row>
    <row r="4" spans="1:18" ht="14.25">
      <c r="A4" s="39">
        <v>2</v>
      </c>
      <c r="B4" s="18" t="s">
        <v>40</v>
      </c>
      <c r="C4" s="6">
        <v>2</v>
      </c>
      <c r="D4" s="2">
        <v>2</v>
      </c>
      <c r="E4" s="2"/>
      <c r="F4" s="2">
        <v>1</v>
      </c>
      <c r="G4" s="2"/>
      <c r="H4" s="2"/>
      <c r="I4" s="2"/>
      <c r="J4" s="2"/>
      <c r="K4" s="2">
        <v>1</v>
      </c>
      <c r="L4" s="2"/>
      <c r="M4" s="2"/>
      <c r="N4" s="2"/>
      <c r="O4" s="2"/>
      <c r="P4" s="2"/>
      <c r="Q4" s="32"/>
      <c r="R4" s="53">
        <f t="shared" si="0"/>
        <v>6</v>
      </c>
    </row>
    <row r="5" spans="1:19" ht="14.25">
      <c r="A5" s="39">
        <v>3</v>
      </c>
      <c r="B5" s="18" t="s">
        <v>43</v>
      </c>
      <c r="C5" s="6"/>
      <c r="D5" s="2">
        <v>1</v>
      </c>
      <c r="E5" s="2"/>
      <c r="F5" s="2"/>
      <c r="G5" s="2"/>
      <c r="H5" s="2">
        <v>1</v>
      </c>
      <c r="I5" s="2"/>
      <c r="J5" s="2"/>
      <c r="K5" s="2"/>
      <c r="L5" s="2"/>
      <c r="M5" s="2">
        <v>1</v>
      </c>
      <c r="N5" s="2"/>
      <c r="O5" s="2"/>
      <c r="P5" s="2"/>
      <c r="Q5" s="32"/>
      <c r="R5" s="53">
        <f t="shared" si="0"/>
        <v>3</v>
      </c>
      <c r="S5" t="s">
        <v>29</v>
      </c>
    </row>
    <row r="6" spans="1:18" ht="14.25">
      <c r="A6" s="39">
        <v>4</v>
      </c>
      <c r="B6" s="18" t="s">
        <v>53</v>
      </c>
      <c r="C6" s="6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32"/>
      <c r="R6" s="53">
        <f t="shared" si="0"/>
        <v>2</v>
      </c>
    </row>
    <row r="7" spans="1:18" ht="14.25">
      <c r="A7" s="39">
        <v>5</v>
      </c>
      <c r="B7" s="18" t="s">
        <v>52</v>
      </c>
      <c r="C7" s="6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32"/>
      <c r="R7" s="53">
        <f t="shared" si="0"/>
        <v>2</v>
      </c>
    </row>
    <row r="8" spans="1:18" ht="14.25">
      <c r="A8" s="39">
        <v>6</v>
      </c>
      <c r="B8" s="18" t="s">
        <v>41</v>
      </c>
      <c r="C8" s="6"/>
      <c r="D8" s="2"/>
      <c r="E8" s="2">
        <v>1</v>
      </c>
      <c r="F8" s="2">
        <v>1</v>
      </c>
      <c r="G8" s="2"/>
      <c r="H8" s="2">
        <v>1</v>
      </c>
      <c r="I8" s="2"/>
      <c r="J8" s="2"/>
      <c r="K8" s="2"/>
      <c r="L8" s="2"/>
      <c r="M8" s="2"/>
      <c r="N8" s="2"/>
      <c r="O8" s="2"/>
      <c r="P8" s="2">
        <v>1</v>
      </c>
      <c r="Q8" s="32"/>
      <c r="R8" s="53">
        <f t="shared" si="0"/>
        <v>4</v>
      </c>
    </row>
    <row r="9" spans="1:18" ht="14.25">
      <c r="A9" s="39">
        <v>7</v>
      </c>
      <c r="B9" s="18" t="s">
        <v>87</v>
      </c>
      <c r="C9" s="6">
        <v>1</v>
      </c>
      <c r="D9" s="2">
        <v>1</v>
      </c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32"/>
      <c r="R9" s="53">
        <f t="shared" si="0"/>
        <v>3</v>
      </c>
    </row>
    <row r="10" spans="1:18" ht="14.25">
      <c r="A10" s="39">
        <v>8</v>
      </c>
      <c r="B10" s="18" t="s">
        <v>50</v>
      </c>
      <c r="C10" s="6">
        <v>2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2"/>
      <c r="R10" s="53">
        <f t="shared" si="0"/>
        <v>3</v>
      </c>
    </row>
    <row r="11" spans="1:18" ht="14.25">
      <c r="A11" s="39">
        <v>9</v>
      </c>
      <c r="B11" s="18" t="s">
        <v>48</v>
      </c>
      <c r="C11" s="6"/>
      <c r="D11" s="2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2"/>
      <c r="R11" s="53">
        <f t="shared" si="0"/>
        <v>2</v>
      </c>
    </row>
    <row r="12" spans="1:18" ht="14.25">
      <c r="A12" s="39">
        <v>10</v>
      </c>
      <c r="B12" s="19" t="s">
        <v>24</v>
      </c>
      <c r="C12" s="2">
        <v>1</v>
      </c>
      <c r="D12" s="2">
        <v>1</v>
      </c>
      <c r="E12" s="2"/>
      <c r="F12" s="2"/>
      <c r="G12" s="2"/>
      <c r="H12" s="2"/>
      <c r="I12" s="2"/>
      <c r="J12" s="2">
        <v>1</v>
      </c>
      <c r="K12" s="2">
        <v>1</v>
      </c>
      <c r="L12" s="2">
        <v>1</v>
      </c>
      <c r="M12" s="2">
        <v>1</v>
      </c>
      <c r="N12" s="2"/>
      <c r="O12" s="2"/>
      <c r="P12" s="2"/>
      <c r="Q12" s="32"/>
      <c r="R12" s="53">
        <f t="shared" si="0"/>
        <v>6</v>
      </c>
    </row>
    <row r="13" spans="1:18" ht="14.25">
      <c r="A13" s="39">
        <v>11</v>
      </c>
      <c r="B13" s="18" t="s">
        <v>107</v>
      </c>
      <c r="C13" s="6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>
        <v>1</v>
      </c>
      <c r="R13" s="53">
        <f t="shared" si="0"/>
        <v>4</v>
      </c>
    </row>
    <row r="14" spans="1:18" ht="14.25">
      <c r="A14" s="39">
        <v>12</v>
      </c>
      <c r="B14" s="19" t="s">
        <v>21</v>
      </c>
      <c r="C14" s="2"/>
      <c r="D14" s="2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32"/>
      <c r="R14" s="53">
        <f t="shared" si="0"/>
        <v>1</v>
      </c>
    </row>
    <row r="15" spans="1:18" ht="14.25">
      <c r="A15" s="39">
        <v>13</v>
      </c>
      <c r="B15" s="19" t="s">
        <v>20</v>
      </c>
      <c r="C15" s="2">
        <v>2</v>
      </c>
      <c r="D15" s="2">
        <v>1</v>
      </c>
      <c r="E15" s="2"/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32"/>
      <c r="R15" s="53">
        <f t="shared" si="0"/>
        <v>4</v>
      </c>
    </row>
    <row r="16" spans="1:18" ht="14.25">
      <c r="A16" s="39">
        <v>14</v>
      </c>
      <c r="B16" s="19" t="s">
        <v>88</v>
      </c>
      <c r="C16" s="2"/>
      <c r="D16" s="2">
        <v>1</v>
      </c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32"/>
      <c r="R16" s="53">
        <f t="shared" si="0"/>
        <v>2</v>
      </c>
    </row>
    <row r="17" spans="1:18" ht="14.25">
      <c r="A17" s="39">
        <v>15</v>
      </c>
      <c r="B17" s="19" t="s">
        <v>18</v>
      </c>
      <c r="C17" s="2">
        <v>1</v>
      </c>
      <c r="D17" s="2"/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32"/>
      <c r="R17" s="53">
        <f t="shared" si="0"/>
        <v>2</v>
      </c>
    </row>
    <row r="18" spans="1:18" ht="14.25">
      <c r="A18" s="39">
        <v>16</v>
      </c>
      <c r="B18" s="19" t="s">
        <v>19</v>
      </c>
      <c r="C18" s="2"/>
      <c r="D18" s="2"/>
      <c r="E18" s="2"/>
      <c r="F18" s="2">
        <v>1</v>
      </c>
      <c r="G18" s="2"/>
      <c r="H18" s="2"/>
      <c r="I18" s="2"/>
      <c r="J18" s="2"/>
      <c r="K18" s="2"/>
      <c r="L18" s="2">
        <v>1</v>
      </c>
      <c r="M18" s="2"/>
      <c r="N18" s="2"/>
      <c r="O18" s="2">
        <v>1</v>
      </c>
      <c r="P18" s="2"/>
      <c r="Q18" s="32"/>
      <c r="R18" s="53">
        <f t="shared" si="0"/>
        <v>3</v>
      </c>
    </row>
    <row r="19" spans="1:18" ht="14.25">
      <c r="A19" s="39">
        <v>17</v>
      </c>
      <c r="B19" s="19" t="s">
        <v>106</v>
      </c>
      <c r="C19" s="2">
        <v>2</v>
      </c>
      <c r="D19" s="2">
        <v>1</v>
      </c>
      <c r="E19" s="2"/>
      <c r="F19" s="6">
        <v>1</v>
      </c>
      <c r="G19" s="14"/>
      <c r="H19" s="14"/>
      <c r="I19" s="14"/>
      <c r="J19" s="14"/>
      <c r="K19" s="14"/>
      <c r="L19" s="14">
        <v>1</v>
      </c>
      <c r="M19" s="14">
        <v>2</v>
      </c>
      <c r="N19" s="14"/>
      <c r="O19" s="14"/>
      <c r="P19" s="2"/>
      <c r="Q19" s="2"/>
      <c r="R19" s="53">
        <f t="shared" si="0"/>
        <v>7</v>
      </c>
    </row>
    <row r="20" spans="1:18" ht="14.25">
      <c r="A20" s="39">
        <v>18</v>
      </c>
      <c r="B20" s="18" t="s">
        <v>25</v>
      </c>
      <c r="C20" s="6">
        <v>1</v>
      </c>
      <c r="D20" s="2">
        <v>2</v>
      </c>
      <c r="E20" s="2"/>
      <c r="F20" s="2">
        <v>0</v>
      </c>
      <c r="G20" s="2"/>
      <c r="H20" s="2"/>
      <c r="I20" s="2"/>
      <c r="J20" s="2"/>
      <c r="K20" s="2"/>
      <c r="L20" s="2">
        <v>1</v>
      </c>
      <c r="M20" s="2">
        <v>1</v>
      </c>
      <c r="N20" s="2"/>
      <c r="O20" s="2">
        <v>1</v>
      </c>
      <c r="P20" s="2"/>
      <c r="Q20" s="32"/>
      <c r="R20" s="53">
        <f t="shared" si="0"/>
        <v>6</v>
      </c>
    </row>
    <row r="21" spans="1:18" ht="14.25">
      <c r="A21" s="39">
        <v>19</v>
      </c>
      <c r="B21" s="19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32"/>
      <c r="R21" s="53">
        <f t="shared" si="0"/>
        <v>1</v>
      </c>
    </row>
    <row r="22" spans="1:18" ht="14.25">
      <c r="A22" s="39">
        <v>20</v>
      </c>
      <c r="B22" s="18" t="s">
        <v>60</v>
      </c>
      <c r="C22" s="6"/>
      <c r="D22" s="2"/>
      <c r="E22" s="2">
        <v>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32"/>
      <c r="R22" s="53">
        <f t="shared" si="0"/>
        <v>3</v>
      </c>
    </row>
    <row r="23" spans="1:18" ht="14.25">
      <c r="A23" s="39">
        <v>21</v>
      </c>
      <c r="B23" s="18" t="s">
        <v>39</v>
      </c>
      <c r="C23" s="14">
        <v>1</v>
      </c>
      <c r="D23" s="14">
        <v>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1"/>
      <c r="R23" s="53">
        <f t="shared" si="0"/>
        <v>3</v>
      </c>
    </row>
    <row r="24" spans="1:18" ht="14.25">
      <c r="A24" s="39">
        <v>22</v>
      </c>
      <c r="B24" s="18" t="s">
        <v>38</v>
      </c>
      <c r="C24" s="6"/>
      <c r="D24" s="14"/>
      <c r="E24" s="6"/>
      <c r="F24" s="14"/>
      <c r="G24" s="14"/>
      <c r="H24" s="14">
        <v>1</v>
      </c>
      <c r="I24" s="14"/>
      <c r="J24" s="14"/>
      <c r="K24" s="14"/>
      <c r="L24" s="14"/>
      <c r="M24" s="14"/>
      <c r="N24" s="14"/>
      <c r="O24" s="14"/>
      <c r="P24" s="14"/>
      <c r="Q24" s="41"/>
      <c r="R24" s="53">
        <f t="shared" si="0"/>
        <v>1</v>
      </c>
    </row>
    <row r="25" spans="1:18" ht="14.25">
      <c r="A25" s="39">
        <v>23</v>
      </c>
      <c r="B25" s="18" t="s">
        <v>22</v>
      </c>
      <c r="C25" s="2"/>
      <c r="D25" s="2"/>
      <c r="E25" s="2"/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32"/>
      <c r="R25" s="53">
        <f t="shared" si="0"/>
        <v>1</v>
      </c>
    </row>
    <row r="26" spans="1:18" ht="14.25">
      <c r="A26" s="39">
        <v>24</v>
      </c>
      <c r="B26" s="19" t="s">
        <v>23</v>
      </c>
      <c r="C26" s="2"/>
      <c r="D26" s="2">
        <v>1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53">
        <f t="shared" si="0"/>
        <v>2</v>
      </c>
    </row>
    <row r="27" spans="1:18" ht="14.25">
      <c r="A27" s="39">
        <v>25</v>
      </c>
      <c r="B27" s="19" t="s">
        <v>68</v>
      </c>
      <c r="C27" s="2">
        <v>1</v>
      </c>
      <c r="D27" s="2"/>
      <c r="E27" s="2">
        <v>1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>
        <v>1</v>
      </c>
      <c r="P27" s="2"/>
      <c r="Q27" s="32"/>
      <c r="R27" s="53">
        <f t="shared" si="0"/>
        <v>4</v>
      </c>
    </row>
    <row r="28" spans="1:18" ht="14.25">
      <c r="A28" s="39">
        <v>26</v>
      </c>
      <c r="B28" s="19" t="s">
        <v>108</v>
      </c>
      <c r="C28" s="2"/>
      <c r="D28" s="2">
        <v>1</v>
      </c>
      <c r="E28" s="2"/>
      <c r="F28" s="2"/>
      <c r="G28" s="2"/>
      <c r="H28" s="2"/>
      <c r="I28" s="2"/>
      <c r="J28" s="2"/>
      <c r="K28" s="2">
        <v>1</v>
      </c>
      <c r="L28" s="2"/>
      <c r="M28" s="2"/>
      <c r="N28" s="2"/>
      <c r="O28" s="2">
        <v>1</v>
      </c>
      <c r="P28" s="2"/>
      <c r="Q28" s="32"/>
      <c r="R28" s="53">
        <f t="shared" si="0"/>
        <v>3</v>
      </c>
    </row>
    <row r="29" spans="1:18" ht="14.25">
      <c r="A29" s="39">
        <v>27</v>
      </c>
      <c r="B29" s="18" t="s">
        <v>63</v>
      </c>
      <c r="C29" s="2">
        <v>2</v>
      </c>
      <c r="D29" s="2">
        <v>1</v>
      </c>
      <c r="E29" s="2">
        <v>1</v>
      </c>
      <c r="F29" s="2">
        <v>1</v>
      </c>
      <c r="G29" s="2">
        <v>1</v>
      </c>
      <c r="H29" s="2"/>
      <c r="I29" s="2"/>
      <c r="J29" s="2"/>
      <c r="K29" s="2"/>
      <c r="L29" s="2"/>
      <c r="M29" s="2"/>
      <c r="N29" s="2"/>
      <c r="O29" s="2">
        <v>1</v>
      </c>
      <c r="P29" s="21"/>
      <c r="Q29" s="32">
        <v>1</v>
      </c>
      <c r="R29" s="53">
        <f t="shared" si="0"/>
        <v>8</v>
      </c>
    </row>
    <row r="30" spans="1:18" ht="14.25">
      <c r="A30" s="39">
        <v>28</v>
      </c>
      <c r="B30" s="20" t="s">
        <v>65</v>
      </c>
      <c r="C30" s="2">
        <v>1</v>
      </c>
      <c r="D30" s="2">
        <v>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1"/>
      <c r="Q30" s="42"/>
      <c r="R30" s="53">
        <f t="shared" si="0"/>
        <v>2</v>
      </c>
    </row>
    <row r="31" spans="1:18" ht="14.25">
      <c r="A31" s="39">
        <v>29</v>
      </c>
      <c r="B31" s="18" t="s">
        <v>42</v>
      </c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</v>
      </c>
      <c r="O31" s="2"/>
      <c r="P31" s="2"/>
      <c r="Q31" s="32"/>
      <c r="R31" s="53">
        <f t="shared" si="0"/>
        <v>1</v>
      </c>
    </row>
    <row r="32" spans="1:18" ht="15" thickBot="1">
      <c r="A32" s="9"/>
      <c r="B32" s="27" t="s">
        <v>69</v>
      </c>
      <c r="C32" s="3">
        <f aca="true" t="shared" si="1" ref="C32:P32">SUM(C3:C31)</f>
        <v>18</v>
      </c>
      <c r="D32" s="3">
        <f t="shared" si="1"/>
        <v>21</v>
      </c>
      <c r="E32" s="3">
        <f t="shared" si="1"/>
        <v>7</v>
      </c>
      <c r="F32" s="3">
        <f t="shared" si="1"/>
        <v>11</v>
      </c>
      <c r="G32" s="3">
        <f t="shared" si="1"/>
        <v>1</v>
      </c>
      <c r="H32" s="3">
        <f t="shared" si="1"/>
        <v>4</v>
      </c>
      <c r="I32" s="3">
        <f t="shared" si="1"/>
        <v>0</v>
      </c>
      <c r="J32" s="3">
        <f t="shared" si="1"/>
        <v>3</v>
      </c>
      <c r="K32" s="3">
        <f t="shared" si="1"/>
        <v>3</v>
      </c>
      <c r="L32" s="3">
        <f t="shared" si="1"/>
        <v>6</v>
      </c>
      <c r="M32" s="3">
        <f t="shared" si="1"/>
        <v>5</v>
      </c>
      <c r="N32" s="3">
        <f t="shared" si="1"/>
        <v>1</v>
      </c>
      <c r="O32" s="3">
        <f t="shared" si="1"/>
        <v>6</v>
      </c>
      <c r="P32" s="3">
        <f t="shared" si="1"/>
        <v>3</v>
      </c>
      <c r="Q32" s="33"/>
      <c r="R32" s="54">
        <f>SUM(R3:R31)</f>
        <v>91</v>
      </c>
    </row>
    <row r="33" spans="1:18" ht="23.25" customHeight="1">
      <c r="A33" s="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8" customHeight="1" thickBot="1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24" customHeight="1">
      <c r="A35" s="22" t="s">
        <v>0</v>
      </c>
      <c r="B35" s="28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3" t="s">
        <v>113</v>
      </c>
      <c r="I35" s="23" t="s">
        <v>7</v>
      </c>
      <c r="J35" s="23" t="s">
        <v>8</v>
      </c>
      <c r="K35" s="23" t="s">
        <v>9</v>
      </c>
      <c r="L35" s="23" t="s">
        <v>10</v>
      </c>
      <c r="M35" s="23" t="s">
        <v>11</v>
      </c>
      <c r="N35" s="23" t="s">
        <v>12</v>
      </c>
      <c r="O35" s="23" t="s">
        <v>13</v>
      </c>
      <c r="P35" s="23" t="s">
        <v>14</v>
      </c>
      <c r="Q35" s="43" t="s">
        <v>119</v>
      </c>
      <c r="R35" s="52" t="s">
        <v>15</v>
      </c>
    </row>
    <row r="36" spans="1:18" ht="16.5" customHeight="1">
      <c r="A36" s="12">
        <v>1</v>
      </c>
      <c r="B36" s="19" t="s">
        <v>70</v>
      </c>
      <c r="C36" s="2">
        <v>1</v>
      </c>
      <c r="D36" s="2"/>
      <c r="E36" s="2"/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  <c r="Q36" s="2"/>
      <c r="R36" s="53">
        <f aca="true" t="shared" si="2" ref="R36:R60">SUM(C36:Q36)</f>
        <v>2</v>
      </c>
    </row>
    <row r="37" spans="1:18" ht="16.5" customHeight="1">
      <c r="A37" s="12">
        <v>2</v>
      </c>
      <c r="B37" s="19" t="s">
        <v>71</v>
      </c>
      <c r="C37" s="2">
        <v>2</v>
      </c>
      <c r="D37" s="2"/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3">
        <f t="shared" si="2"/>
        <v>3</v>
      </c>
    </row>
    <row r="38" spans="1:18" ht="16.5" customHeight="1">
      <c r="A38" s="12">
        <v>3</v>
      </c>
      <c r="B38" s="19" t="s">
        <v>72</v>
      </c>
      <c r="C38" s="2"/>
      <c r="D38" s="2"/>
      <c r="E38" s="2">
        <v>1</v>
      </c>
      <c r="F38" s="2"/>
      <c r="G38" s="2"/>
      <c r="H38" s="2"/>
      <c r="I38" s="2"/>
      <c r="J38" s="2"/>
      <c r="K38" s="2"/>
      <c r="L38" s="2">
        <v>1</v>
      </c>
      <c r="M38" s="2"/>
      <c r="N38" s="2"/>
      <c r="O38" s="2"/>
      <c r="P38" s="2"/>
      <c r="Q38" s="2"/>
      <c r="R38" s="53">
        <f t="shared" si="2"/>
        <v>2</v>
      </c>
    </row>
    <row r="39" spans="1:18" s="7" customFormat="1" ht="16.5" customHeight="1">
      <c r="A39" s="12">
        <v>4</v>
      </c>
      <c r="B39" s="19" t="s">
        <v>73</v>
      </c>
      <c r="C39" s="2">
        <v>1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3">
        <f t="shared" si="2"/>
        <v>2</v>
      </c>
    </row>
    <row r="40" spans="1:18" s="7" customFormat="1" ht="16.5" customHeight="1">
      <c r="A40" s="12">
        <v>5</v>
      </c>
      <c r="B40" s="19" t="s">
        <v>74</v>
      </c>
      <c r="C40" s="2"/>
      <c r="D40" s="2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3">
        <f t="shared" si="2"/>
        <v>1</v>
      </c>
    </row>
    <row r="41" spans="1:18" ht="16.5" customHeight="1">
      <c r="A41" s="12">
        <v>6</v>
      </c>
      <c r="B41" s="19" t="s">
        <v>75</v>
      </c>
      <c r="C41" s="2">
        <v>6</v>
      </c>
      <c r="D41" s="2">
        <v>2</v>
      </c>
      <c r="E41" s="2"/>
      <c r="F41" s="2"/>
      <c r="G41" s="2"/>
      <c r="H41" s="2"/>
      <c r="I41" s="2"/>
      <c r="J41" s="2"/>
      <c r="K41" s="2"/>
      <c r="L41" s="2"/>
      <c r="M41" s="2">
        <v>1</v>
      </c>
      <c r="N41" s="2">
        <v>1</v>
      </c>
      <c r="O41" s="2"/>
      <c r="P41" s="2"/>
      <c r="Q41" s="2"/>
      <c r="R41" s="53">
        <f t="shared" si="2"/>
        <v>10</v>
      </c>
    </row>
    <row r="42" spans="1:18" ht="16.5" customHeight="1">
      <c r="A42" s="12">
        <v>7</v>
      </c>
      <c r="B42" s="19" t="s">
        <v>76</v>
      </c>
      <c r="C42" s="2"/>
      <c r="D42" s="2"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3">
        <f t="shared" si="2"/>
        <v>1</v>
      </c>
    </row>
    <row r="43" spans="1:18" ht="16.5" customHeight="1">
      <c r="A43" s="12">
        <v>8</v>
      </c>
      <c r="B43" s="19" t="s">
        <v>112</v>
      </c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3">
        <f t="shared" si="2"/>
        <v>1</v>
      </c>
    </row>
    <row r="44" spans="1:18" ht="16.5" customHeight="1">
      <c r="A44" s="12">
        <v>9</v>
      </c>
      <c r="B44" s="19" t="s">
        <v>121</v>
      </c>
      <c r="C44" s="2">
        <v>4</v>
      </c>
      <c r="D44" s="2">
        <v>2</v>
      </c>
      <c r="E44" s="2">
        <v>1</v>
      </c>
      <c r="F44" s="2"/>
      <c r="G44" s="2"/>
      <c r="H44" s="2"/>
      <c r="I44" s="2"/>
      <c r="J44" s="2"/>
      <c r="K44" s="2"/>
      <c r="L44" s="2"/>
      <c r="M44" s="2">
        <v>1</v>
      </c>
      <c r="N44" s="2"/>
      <c r="O44" s="2"/>
      <c r="P44" s="2"/>
      <c r="Q44" s="2"/>
      <c r="R44" s="53">
        <f t="shared" si="2"/>
        <v>8</v>
      </c>
    </row>
    <row r="45" spans="1:18" ht="16.5" customHeight="1">
      <c r="A45" s="12">
        <v>10</v>
      </c>
      <c r="B45" s="19" t="s">
        <v>77</v>
      </c>
      <c r="C45" s="2">
        <v>2</v>
      </c>
      <c r="D45" s="2">
        <v>1</v>
      </c>
      <c r="E45" s="2">
        <v>1</v>
      </c>
      <c r="F45" s="2"/>
      <c r="G45" s="2"/>
      <c r="H45" s="2"/>
      <c r="I45" s="2"/>
      <c r="J45" s="2"/>
      <c r="K45" s="2"/>
      <c r="L45" s="2"/>
      <c r="M45" s="2">
        <v>1</v>
      </c>
      <c r="N45" s="2"/>
      <c r="O45" s="2"/>
      <c r="P45" s="2"/>
      <c r="Q45" s="2"/>
      <c r="R45" s="53">
        <f t="shared" si="2"/>
        <v>5</v>
      </c>
    </row>
    <row r="46" spans="1:18" ht="16.5" customHeight="1">
      <c r="A46" s="12">
        <v>11</v>
      </c>
      <c r="B46" s="19" t="s">
        <v>78</v>
      </c>
      <c r="C46" s="2">
        <v>4</v>
      </c>
      <c r="D46" s="2">
        <v>2</v>
      </c>
      <c r="E46" s="2"/>
      <c r="F46" s="2"/>
      <c r="G46" s="2"/>
      <c r="H46" s="2"/>
      <c r="I46" s="2"/>
      <c r="J46" s="2"/>
      <c r="K46" s="2"/>
      <c r="L46" s="2"/>
      <c r="M46" s="2">
        <v>1</v>
      </c>
      <c r="N46" s="2"/>
      <c r="O46" s="2"/>
      <c r="P46" s="2"/>
      <c r="Q46" s="2"/>
      <c r="R46" s="53">
        <f t="shared" si="2"/>
        <v>7</v>
      </c>
    </row>
    <row r="47" spans="1:18" ht="16.5" customHeight="1">
      <c r="A47" s="12">
        <v>12</v>
      </c>
      <c r="B47" s="19" t="s">
        <v>79</v>
      </c>
      <c r="C47" s="2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3">
        <f t="shared" si="2"/>
        <v>1</v>
      </c>
    </row>
    <row r="48" spans="1:18" ht="16.5" customHeight="1">
      <c r="A48" s="12">
        <v>13</v>
      </c>
      <c r="B48" s="19" t="s">
        <v>80</v>
      </c>
      <c r="C48" s="2"/>
      <c r="D48" s="2">
        <v>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  <c r="Q48" s="2"/>
      <c r="R48" s="53">
        <f t="shared" si="2"/>
        <v>4</v>
      </c>
    </row>
    <row r="49" spans="1:18" ht="16.5" customHeight="1">
      <c r="A49" s="12">
        <v>14</v>
      </c>
      <c r="B49" s="19" t="s">
        <v>81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3">
        <f t="shared" si="2"/>
        <v>1</v>
      </c>
    </row>
    <row r="50" spans="1:18" ht="16.5" customHeight="1">
      <c r="A50" s="12">
        <v>15</v>
      </c>
      <c r="B50" s="19" t="s">
        <v>82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3">
        <f t="shared" si="2"/>
        <v>1</v>
      </c>
    </row>
    <row r="51" spans="1:18" ht="16.5" customHeight="1">
      <c r="A51" s="12">
        <v>16</v>
      </c>
      <c r="B51" s="19" t="s">
        <v>104</v>
      </c>
      <c r="C51" s="2">
        <v>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3">
        <f t="shared" si="2"/>
        <v>1</v>
      </c>
    </row>
    <row r="52" spans="1:18" ht="16.5" customHeight="1">
      <c r="A52" s="12">
        <v>17</v>
      </c>
      <c r="B52" s="19" t="s">
        <v>120</v>
      </c>
      <c r="C52" s="2">
        <v>3</v>
      </c>
      <c r="D52" s="2"/>
      <c r="E52" s="2">
        <v>1</v>
      </c>
      <c r="F52" s="2"/>
      <c r="G52" s="2"/>
      <c r="H52" s="2"/>
      <c r="I52" s="2"/>
      <c r="J52" s="2"/>
      <c r="K52" s="2"/>
      <c r="L52" s="2"/>
      <c r="M52" s="2">
        <v>1</v>
      </c>
      <c r="N52" s="2"/>
      <c r="O52" s="2"/>
      <c r="P52" s="2"/>
      <c r="Q52" s="2">
        <v>1</v>
      </c>
      <c r="R52" s="53">
        <f t="shared" si="2"/>
        <v>6</v>
      </c>
    </row>
    <row r="53" spans="1:18" ht="16.5" customHeight="1">
      <c r="A53" s="12">
        <v>18</v>
      </c>
      <c r="B53" s="19" t="s">
        <v>84</v>
      </c>
      <c r="C53" s="2">
        <v>1</v>
      </c>
      <c r="D53" s="2"/>
      <c r="E53" s="2">
        <v>1</v>
      </c>
      <c r="F53" s="2"/>
      <c r="G53" s="2"/>
      <c r="H53" s="2"/>
      <c r="I53" s="2"/>
      <c r="J53" s="2"/>
      <c r="K53" s="2"/>
      <c r="L53" s="2"/>
      <c r="M53" s="2">
        <v>1</v>
      </c>
      <c r="N53" s="2"/>
      <c r="O53" s="2"/>
      <c r="P53" s="2"/>
      <c r="Q53" s="2"/>
      <c r="R53" s="53">
        <f t="shared" si="2"/>
        <v>3</v>
      </c>
    </row>
    <row r="54" spans="1:18" ht="16.5" customHeight="1">
      <c r="A54" s="12">
        <v>19</v>
      </c>
      <c r="B54" s="19" t="s">
        <v>19</v>
      </c>
      <c r="C54" s="2"/>
      <c r="D54" s="2">
        <v>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3">
        <f t="shared" si="2"/>
        <v>1</v>
      </c>
    </row>
    <row r="55" spans="1:18" ht="16.5" customHeight="1">
      <c r="A55" s="12">
        <v>20</v>
      </c>
      <c r="B55" s="19" t="s">
        <v>83</v>
      </c>
      <c r="C55" s="2">
        <v>1</v>
      </c>
      <c r="D55" s="2">
        <v>2</v>
      </c>
      <c r="E55" s="2"/>
      <c r="F55" s="2"/>
      <c r="G55" s="2"/>
      <c r="H55" s="2"/>
      <c r="I55" s="2"/>
      <c r="J55" s="2"/>
      <c r="K55" s="2"/>
      <c r="L55" s="2"/>
      <c r="M55" s="2">
        <v>1</v>
      </c>
      <c r="N55" s="2"/>
      <c r="O55" s="2"/>
      <c r="P55" s="2"/>
      <c r="Q55" s="2"/>
      <c r="R55" s="53">
        <f t="shared" si="2"/>
        <v>4</v>
      </c>
    </row>
    <row r="56" spans="1:18" ht="16.5" customHeight="1">
      <c r="A56" s="12">
        <v>21</v>
      </c>
      <c r="B56" s="19" t="s">
        <v>85</v>
      </c>
      <c r="C56" s="2">
        <v>1</v>
      </c>
      <c r="D56" s="2">
        <v>1</v>
      </c>
      <c r="E56" s="2">
        <v>1</v>
      </c>
      <c r="F56" s="2"/>
      <c r="G56" s="2"/>
      <c r="H56" s="2"/>
      <c r="I56" s="2"/>
      <c r="J56" s="2"/>
      <c r="K56" s="2"/>
      <c r="L56" s="2"/>
      <c r="M56" s="2">
        <v>1</v>
      </c>
      <c r="N56" s="2"/>
      <c r="O56" s="2"/>
      <c r="P56" s="2"/>
      <c r="Q56" s="2"/>
      <c r="R56" s="53">
        <f t="shared" si="2"/>
        <v>4</v>
      </c>
    </row>
    <row r="57" spans="1:18" ht="16.5" customHeight="1">
      <c r="A57" s="12">
        <v>22</v>
      </c>
      <c r="B57" s="19" t="s">
        <v>131</v>
      </c>
      <c r="C57" s="2">
        <v>2</v>
      </c>
      <c r="D57" s="2"/>
      <c r="E57" s="2"/>
      <c r="F57" s="2"/>
      <c r="G57" s="2"/>
      <c r="H57" s="2"/>
      <c r="I57" s="2"/>
      <c r="J57" s="2"/>
      <c r="K57" s="2"/>
      <c r="L57" s="2">
        <v>1</v>
      </c>
      <c r="M57" s="2">
        <v>1</v>
      </c>
      <c r="N57" s="2">
        <v>1</v>
      </c>
      <c r="O57" s="2"/>
      <c r="P57" s="2"/>
      <c r="Q57" s="2"/>
      <c r="R57" s="53">
        <f t="shared" si="2"/>
        <v>5</v>
      </c>
    </row>
    <row r="58" spans="1:18" ht="16.5" customHeight="1">
      <c r="A58" s="12">
        <v>23</v>
      </c>
      <c r="B58" s="19" t="s">
        <v>108</v>
      </c>
      <c r="C58" s="2">
        <v>3</v>
      </c>
      <c r="D58" s="2">
        <v>2</v>
      </c>
      <c r="E58" s="2"/>
      <c r="F58" s="2"/>
      <c r="G58" s="2"/>
      <c r="H58" s="2"/>
      <c r="I58" s="2"/>
      <c r="J58" s="2"/>
      <c r="K58" s="2"/>
      <c r="L58" s="2">
        <v>1</v>
      </c>
      <c r="M58" s="2"/>
      <c r="N58" s="2">
        <v>1</v>
      </c>
      <c r="O58" s="2"/>
      <c r="P58" s="2"/>
      <c r="Q58" s="2"/>
      <c r="R58" s="53">
        <f t="shared" si="2"/>
        <v>7</v>
      </c>
    </row>
    <row r="59" spans="1:18" ht="16.5" customHeight="1">
      <c r="A59" s="48">
        <v>24</v>
      </c>
      <c r="B59" s="24" t="s">
        <v>132</v>
      </c>
      <c r="C59" s="16">
        <v>5</v>
      </c>
      <c r="D59" s="16"/>
      <c r="E59" s="16">
        <v>1</v>
      </c>
      <c r="F59" s="16"/>
      <c r="G59" s="16"/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  <c r="R59" s="53">
        <f t="shared" si="2"/>
        <v>7</v>
      </c>
    </row>
    <row r="60" spans="1:18" ht="16.5" customHeight="1">
      <c r="A60" s="48">
        <v>25</v>
      </c>
      <c r="B60" s="24" t="s">
        <v>133</v>
      </c>
      <c r="C60" s="16">
        <v>2</v>
      </c>
      <c r="D60" s="16"/>
      <c r="E60" s="16"/>
      <c r="F60" s="16"/>
      <c r="G60" s="16"/>
      <c r="H60" s="16"/>
      <c r="I60" s="16"/>
      <c r="J60" s="16"/>
      <c r="K60" s="16"/>
      <c r="L60" s="16"/>
      <c r="M60" s="16">
        <v>1</v>
      </c>
      <c r="N60" s="16"/>
      <c r="O60" s="16"/>
      <c r="P60" s="16"/>
      <c r="Q60" s="16"/>
      <c r="R60" s="53">
        <f t="shared" si="2"/>
        <v>3</v>
      </c>
    </row>
    <row r="61" spans="1:18" ht="18" customHeight="1" thickBot="1">
      <c r="A61" s="5"/>
      <c r="B61" s="27" t="s">
        <v>16</v>
      </c>
      <c r="C61" s="10">
        <f aca="true" t="shared" si="3" ref="C61:Q61">SUM(C36:C60)</f>
        <v>42</v>
      </c>
      <c r="D61" s="10">
        <f t="shared" si="3"/>
        <v>19</v>
      </c>
      <c r="E61" s="10">
        <f t="shared" si="3"/>
        <v>9</v>
      </c>
      <c r="F61" s="10">
        <f t="shared" si="3"/>
        <v>0</v>
      </c>
      <c r="G61" s="10">
        <f t="shared" si="3"/>
        <v>0</v>
      </c>
      <c r="H61" s="10">
        <f t="shared" si="3"/>
        <v>0</v>
      </c>
      <c r="I61" s="10">
        <f t="shared" si="3"/>
        <v>0</v>
      </c>
      <c r="J61" s="10">
        <f t="shared" si="3"/>
        <v>0</v>
      </c>
      <c r="K61" s="10">
        <f t="shared" si="3"/>
        <v>0</v>
      </c>
      <c r="L61" s="10">
        <f t="shared" si="3"/>
        <v>3</v>
      </c>
      <c r="M61" s="10">
        <f t="shared" si="3"/>
        <v>12</v>
      </c>
      <c r="N61" s="10">
        <f t="shared" si="3"/>
        <v>3</v>
      </c>
      <c r="O61" s="10">
        <f t="shared" si="3"/>
        <v>1</v>
      </c>
      <c r="P61" s="10">
        <f t="shared" si="3"/>
        <v>0</v>
      </c>
      <c r="Q61" s="10">
        <f t="shared" si="3"/>
        <v>1</v>
      </c>
      <c r="R61" s="34">
        <f>SUM(R36:R60)</f>
        <v>90</v>
      </c>
    </row>
    <row r="62" spans="1:18" s="4" customFormat="1" ht="15" thickBot="1">
      <c r="A62" s="61" t="s">
        <v>37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13.5" customHeight="1">
      <c r="A63" s="11" t="s">
        <v>0</v>
      </c>
      <c r="B63" s="26" t="s">
        <v>1</v>
      </c>
      <c r="C63" s="49" t="s">
        <v>135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1"/>
      <c r="R63" s="52" t="s">
        <v>15</v>
      </c>
    </row>
    <row r="64" spans="1:18" ht="12.75" customHeight="1">
      <c r="A64" s="12">
        <v>1</v>
      </c>
      <c r="B64" s="19" t="s">
        <v>55</v>
      </c>
      <c r="C64" s="2">
        <v>6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2"/>
      <c r="R64" s="53">
        <f aca="true" t="shared" si="4" ref="R64:R99">SUM(C64:Q64)</f>
        <v>6</v>
      </c>
    </row>
    <row r="65" spans="1:18" ht="12.75" customHeight="1">
      <c r="A65" s="12">
        <v>2</v>
      </c>
      <c r="B65" s="19" t="s">
        <v>56</v>
      </c>
      <c r="C65" s="2">
        <v>2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2"/>
      <c r="R65" s="53">
        <f t="shared" si="4"/>
        <v>2</v>
      </c>
    </row>
    <row r="66" spans="1:18" ht="12.75" customHeight="1">
      <c r="A66" s="12">
        <v>3</v>
      </c>
      <c r="B66" s="19" t="s">
        <v>109</v>
      </c>
      <c r="C66" s="2">
        <v>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2"/>
      <c r="R66" s="53">
        <f t="shared" si="4"/>
        <v>4</v>
      </c>
    </row>
    <row r="67" spans="1:18" ht="12.75" customHeight="1">
      <c r="A67" s="12">
        <v>4</v>
      </c>
      <c r="B67" s="19" t="s">
        <v>30</v>
      </c>
      <c r="C67" s="2">
        <v>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2"/>
      <c r="R67" s="53">
        <f t="shared" si="4"/>
        <v>1</v>
      </c>
    </row>
    <row r="68" spans="1:18" ht="12.75" customHeight="1">
      <c r="A68" s="12">
        <v>5</v>
      </c>
      <c r="B68" s="19" t="s">
        <v>67</v>
      </c>
      <c r="C68" s="14">
        <v>2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41"/>
      <c r="R68" s="53">
        <f t="shared" si="4"/>
        <v>2</v>
      </c>
    </row>
    <row r="69" spans="1:18" ht="12.75" customHeight="1">
      <c r="A69" s="12">
        <v>6</v>
      </c>
      <c r="B69" s="20" t="s">
        <v>66</v>
      </c>
      <c r="C69" s="2">
        <v>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2"/>
      <c r="R69" s="53">
        <f t="shared" si="4"/>
        <v>2</v>
      </c>
    </row>
    <row r="70" spans="1:18" ht="12.75" customHeight="1">
      <c r="A70" s="12">
        <v>7</v>
      </c>
      <c r="B70" s="19" t="s">
        <v>49</v>
      </c>
      <c r="C70" s="2">
        <v>3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2"/>
      <c r="R70" s="53">
        <f t="shared" si="4"/>
        <v>3</v>
      </c>
    </row>
    <row r="71" spans="1:18" ht="12.75" customHeight="1">
      <c r="A71" s="12">
        <v>8</v>
      </c>
      <c r="B71" s="19" t="s">
        <v>44</v>
      </c>
      <c r="C71" s="2">
        <v>2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2"/>
      <c r="R71" s="53">
        <f t="shared" si="4"/>
        <v>2</v>
      </c>
    </row>
    <row r="72" spans="1:18" ht="12.75" customHeight="1">
      <c r="A72" s="12">
        <v>9</v>
      </c>
      <c r="B72" s="19" t="s">
        <v>34</v>
      </c>
      <c r="C72" s="2">
        <v>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2"/>
      <c r="R72" s="53">
        <f t="shared" si="4"/>
        <v>4</v>
      </c>
    </row>
    <row r="73" spans="1:18" ht="12.75" customHeight="1">
      <c r="A73" s="12">
        <v>10</v>
      </c>
      <c r="B73" s="19" t="s">
        <v>51</v>
      </c>
      <c r="C73" s="2">
        <v>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2"/>
      <c r="R73" s="53">
        <f t="shared" si="4"/>
        <v>3</v>
      </c>
    </row>
    <row r="74" spans="1:18" ht="12.75" customHeight="1">
      <c r="A74" s="12">
        <v>11</v>
      </c>
      <c r="B74" s="19" t="s">
        <v>54</v>
      </c>
      <c r="C74" s="2">
        <v>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2"/>
      <c r="R74" s="53">
        <f t="shared" si="4"/>
        <v>3</v>
      </c>
    </row>
    <row r="75" spans="1:18" ht="12.75" customHeight="1">
      <c r="A75" s="12">
        <v>12</v>
      </c>
      <c r="B75" s="19" t="s">
        <v>58</v>
      </c>
      <c r="C75" s="2">
        <v>2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2"/>
      <c r="R75" s="53">
        <f t="shared" si="4"/>
        <v>2</v>
      </c>
    </row>
    <row r="76" spans="1:18" ht="12.75" customHeight="1">
      <c r="A76" s="12">
        <v>13</v>
      </c>
      <c r="B76" s="18" t="s">
        <v>61</v>
      </c>
      <c r="C76" s="2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2"/>
      <c r="R76" s="53">
        <f t="shared" si="4"/>
        <v>7</v>
      </c>
    </row>
    <row r="77" spans="1:18" ht="12.75" customHeight="1">
      <c r="A77" s="12">
        <v>14</v>
      </c>
      <c r="B77" s="18" t="s">
        <v>125</v>
      </c>
      <c r="C77" s="2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2"/>
      <c r="R77" s="53">
        <f t="shared" si="4"/>
        <v>1</v>
      </c>
    </row>
    <row r="78" spans="1:18" ht="12.75" customHeight="1">
      <c r="A78" s="12">
        <v>15</v>
      </c>
      <c r="B78" s="18" t="s">
        <v>126</v>
      </c>
      <c r="C78" s="2">
        <v>2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2"/>
      <c r="R78" s="53">
        <f t="shared" si="4"/>
        <v>2</v>
      </c>
    </row>
    <row r="79" spans="1:18" ht="12.75" customHeight="1">
      <c r="A79" s="12">
        <v>16</v>
      </c>
      <c r="B79" s="20" t="s">
        <v>62</v>
      </c>
      <c r="C79" s="2">
        <v>18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2"/>
      <c r="R79" s="53">
        <f t="shared" si="4"/>
        <v>18</v>
      </c>
    </row>
    <row r="80" spans="1:18" ht="12.75" customHeight="1">
      <c r="A80" s="12">
        <v>17</v>
      </c>
      <c r="B80" s="20" t="s">
        <v>64</v>
      </c>
      <c r="C80" s="2">
        <v>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2"/>
      <c r="R80" s="53">
        <f t="shared" si="4"/>
        <v>2</v>
      </c>
    </row>
    <row r="81" spans="1:18" ht="12.75" customHeight="1">
      <c r="A81" s="12">
        <v>18</v>
      </c>
      <c r="B81" s="18" t="s">
        <v>59</v>
      </c>
      <c r="C81" s="2">
        <v>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2"/>
      <c r="R81" s="53">
        <f t="shared" si="4"/>
        <v>6</v>
      </c>
    </row>
    <row r="82" spans="1:18" ht="12.75" customHeight="1">
      <c r="A82" s="12">
        <v>19</v>
      </c>
      <c r="B82" s="19" t="s">
        <v>28</v>
      </c>
      <c r="C82" s="2">
        <v>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2"/>
      <c r="R82" s="53">
        <f t="shared" si="4"/>
        <v>2</v>
      </c>
    </row>
    <row r="83" spans="1:18" ht="12.75" customHeight="1">
      <c r="A83" s="12">
        <v>20</v>
      </c>
      <c r="B83" s="19" t="s">
        <v>31</v>
      </c>
      <c r="C83" s="2">
        <v>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2"/>
      <c r="R83" s="53">
        <f t="shared" si="4"/>
        <v>3</v>
      </c>
    </row>
    <row r="84" spans="1:18" ht="12.75" customHeight="1">
      <c r="A84" s="12">
        <v>21</v>
      </c>
      <c r="B84" s="19" t="s">
        <v>124</v>
      </c>
      <c r="C84" s="2">
        <v>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2"/>
      <c r="R84" s="53">
        <f t="shared" si="4"/>
        <v>1</v>
      </c>
    </row>
    <row r="85" spans="1:18" ht="12.75" customHeight="1">
      <c r="A85" s="12">
        <v>22</v>
      </c>
      <c r="B85" s="19" t="s">
        <v>32</v>
      </c>
      <c r="C85" s="2">
        <v>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2"/>
      <c r="R85" s="53">
        <f t="shared" si="4"/>
        <v>5</v>
      </c>
    </row>
    <row r="86" spans="1:18" ht="12.75" customHeight="1">
      <c r="A86" s="12">
        <v>23</v>
      </c>
      <c r="B86" s="19" t="s">
        <v>33</v>
      </c>
      <c r="C86" s="2">
        <v>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2"/>
      <c r="R86" s="53">
        <f t="shared" si="4"/>
        <v>2</v>
      </c>
    </row>
    <row r="87" spans="1:18" ht="12.75" customHeight="1">
      <c r="A87" s="12">
        <v>24</v>
      </c>
      <c r="B87" s="19" t="s">
        <v>45</v>
      </c>
      <c r="C87" s="2">
        <v>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2"/>
      <c r="R87" s="53">
        <f t="shared" si="4"/>
        <v>4</v>
      </c>
    </row>
    <row r="88" spans="1:18" ht="12.75" customHeight="1">
      <c r="A88" s="12">
        <v>25</v>
      </c>
      <c r="B88" s="19" t="s">
        <v>46</v>
      </c>
      <c r="C88" s="2">
        <v>2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2"/>
      <c r="R88" s="53">
        <f t="shared" si="4"/>
        <v>2</v>
      </c>
    </row>
    <row r="89" spans="1:18" ht="12.75" customHeight="1">
      <c r="A89" s="12">
        <v>26</v>
      </c>
      <c r="B89" s="24" t="s">
        <v>47</v>
      </c>
      <c r="C89" s="16">
        <v>3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44"/>
      <c r="R89" s="53">
        <f t="shared" si="4"/>
        <v>3</v>
      </c>
    </row>
    <row r="90" spans="1:18" ht="12.75" customHeight="1">
      <c r="A90" s="12">
        <v>27</v>
      </c>
      <c r="B90" s="24" t="s">
        <v>57</v>
      </c>
      <c r="C90" s="16">
        <v>13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44"/>
      <c r="R90" s="53">
        <f t="shared" si="4"/>
        <v>13</v>
      </c>
    </row>
    <row r="91" spans="1:18" ht="12.75" customHeight="1">
      <c r="A91" s="12">
        <v>28</v>
      </c>
      <c r="B91" s="24" t="s">
        <v>123</v>
      </c>
      <c r="C91" s="16">
        <v>3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44"/>
      <c r="R91" s="53">
        <f t="shared" si="4"/>
        <v>3</v>
      </c>
    </row>
    <row r="92" spans="1:18" ht="12.75" customHeight="1">
      <c r="A92" s="12">
        <v>29</v>
      </c>
      <c r="B92" s="24" t="s">
        <v>122</v>
      </c>
      <c r="C92" s="16">
        <v>3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44"/>
      <c r="R92" s="53">
        <f t="shared" si="4"/>
        <v>3</v>
      </c>
    </row>
    <row r="93" spans="1:18" ht="12.75" customHeight="1">
      <c r="A93" s="12">
        <v>30</v>
      </c>
      <c r="B93" s="24" t="s">
        <v>89</v>
      </c>
      <c r="C93" s="25">
        <v>1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45"/>
      <c r="R93" s="53">
        <f t="shared" si="4"/>
        <v>1</v>
      </c>
    </row>
    <row r="94" spans="1:18" ht="12.75" customHeight="1">
      <c r="A94" s="12">
        <v>31</v>
      </c>
      <c r="B94" s="24" t="s">
        <v>90</v>
      </c>
      <c r="C94" s="25">
        <v>1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6"/>
      <c r="R94" s="53">
        <f t="shared" si="4"/>
        <v>1</v>
      </c>
    </row>
    <row r="95" spans="1:18" ht="12.75" customHeight="1">
      <c r="A95" s="12">
        <v>32</v>
      </c>
      <c r="B95" s="24" t="s">
        <v>105</v>
      </c>
      <c r="C95" s="25">
        <v>5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6"/>
      <c r="R95" s="53">
        <f t="shared" si="4"/>
        <v>5</v>
      </c>
    </row>
    <row r="96" spans="1:18" ht="12.75" customHeight="1">
      <c r="A96" s="12">
        <v>33</v>
      </c>
      <c r="B96" s="24" t="s">
        <v>110</v>
      </c>
      <c r="C96" s="25">
        <v>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6"/>
      <c r="R96" s="53">
        <f t="shared" si="4"/>
        <v>2</v>
      </c>
    </row>
    <row r="97" spans="1:18" ht="12.75" customHeight="1">
      <c r="A97" s="12">
        <v>34</v>
      </c>
      <c r="B97" s="24" t="s">
        <v>111</v>
      </c>
      <c r="C97" s="25">
        <v>2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6"/>
      <c r="R97" s="53">
        <f t="shared" si="4"/>
        <v>2</v>
      </c>
    </row>
    <row r="98" spans="1:18" ht="12.75" customHeight="1">
      <c r="A98" s="48">
        <v>35</v>
      </c>
      <c r="B98" s="24" t="s">
        <v>129</v>
      </c>
      <c r="C98" s="25">
        <v>2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6"/>
      <c r="R98" s="55">
        <f t="shared" si="4"/>
        <v>2</v>
      </c>
    </row>
    <row r="99" spans="1:18" ht="12.75" customHeight="1">
      <c r="A99" s="48">
        <v>36</v>
      </c>
      <c r="B99" s="24" t="s">
        <v>130</v>
      </c>
      <c r="C99" s="25">
        <v>5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6"/>
      <c r="R99" s="55">
        <f t="shared" si="4"/>
        <v>5</v>
      </c>
    </row>
    <row r="100" spans="1:18" ht="12.75" customHeight="1" thickBot="1">
      <c r="A100" s="8"/>
      <c r="B100" s="27" t="s">
        <v>17</v>
      </c>
      <c r="C100" s="10">
        <f>SUM(C64:C99)</f>
        <v>129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34">
        <f>SUM(R64:R99)</f>
        <v>129</v>
      </c>
    </row>
    <row r="102" spans="1:18" ht="14.25">
      <c r="A102" s="61" t="s">
        <v>102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ht="15" thickBo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ht="36" customHeight="1">
      <c r="A104" s="11" t="s">
        <v>0</v>
      </c>
      <c r="B104" s="26" t="s">
        <v>1</v>
      </c>
      <c r="C104" s="58" t="s">
        <v>136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2" t="s">
        <v>15</v>
      </c>
    </row>
    <row r="105" spans="1:18" ht="15" thickBot="1">
      <c r="A105" s="36">
        <v>1</v>
      </c>
      <c r="B105" s="37" t="s">
        <v>134</v>
      </c>
      <c r="C105" s="59">
        <v>1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6">
        <f>SUM(C105:Q105)</f>
        <v>1</v>
      </c>
    </row>
    <row r="106" spans="1:18" ht="15" thickBot="1">
      <c r="A106" s="50"/>
      <c r="B106" s="51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4"/>
      <c r="P106" s="4"/>
      <c r="Q106" s="4"/>
      <c r="R106" s="50"/>
    </row>
    <row r="107" spans="1:18" ht="24">
      <c r="A107" s="11" t="s">
        <v>0</v>
      </c>
      <c r="B107" s="26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1" t="s">
        <v>6</v>
      </c>
      <c r="H107" s="1" t="s">
        <v>113</v>
      </c>
      <c r="I107" s="1" t="s">
        <v>7</v>
      </c>
      <c r="J107" s="1" t="s">
        <v>116</v>
      </c>
      <c r="K107" s="1" t="s">
        <v>10</v>
      </c>
      <c r="L107" s="1" t="s">
        <v>11</v>
      </c>
      <c r="M107" s="1" t="s">
        <v>92</v>
      </c>
      <c r="N107" s="1" t="s">
        <v>91</v>
      </c>
      <c r="O107" s="38" t="s">
        <v>114</v>
      </c>
      <c r="P107" s="38" t="s">
        <v>115</v>
      </c>
      <c r="Q107" s="38" t="s">
        <v>127</v>
      </c>
      <c r="R107" s="52" t="s">
        <v>15</v>
      </c>
    </row>
    <row r="108" spans="1:18" ht="15" thickBot="1">
      <c r="A108" s="36">
        <v>1</v>
      </c>
      <c r="B108" s="37" t="s">
        <v>86</v>
      </c>
      <c r="C108" s="35" t="s">
        <v>29</v>
      </c>
      <c r="D108" s="35" t="s">
        <v>29</v>
      </c>
      <c r="E108" s="35" t="s">
        <v>29</v>
      </c>
      <c r="F108" s="35" t="s">
        <v>29</v>
      </c>
      <c r="G108" s="35"/>
      <c r="H108" s="35"/>
      <c r="I108" s="35"/>
      <c r="J108" s="35"/>
      <c r="K108" s="35"/>
      <c r="L108" s="35"/>
      <c r="M108" s="35"/>
      <c r="N108" s="35"/>
      <c r="O108" s="47"/>
      <c r="P108" s="47"/>
      <c r="Q108" s="47">
        <v>3</v>
      </c>
      <c r="R108" s="56">
        <f>SUM(C108:Q108)</f>
        <v>3</v>
      </c>
    </row>
    <row r="109" ht="15" thickBot="1"/>
    <row r="110" spans="1:18" ht="36">
      <c r="A110" s="11" t="s">
        <v>0</v>
      </c>
      <c r="B110" s="26" t="s">
        <v>1</v>
      </c>
      <c r="C110" s="1" t="s">
        <v>2</v>
      </c>
      <c r="D110" s="1" t="s">
        <v>3</v>
      </c>
      <c r="E110" s="1" t="s">
        <v>94</v>
      </c>
      <c r="F110" s="1" t="s">
        <v>95</v>
      </c>
      <c r="G110" s="1" t="s">
        <v>96</v>
      </c>
      <c r="H110" s="1" t="s">
        <v>100</v>
      </c>
      <c r="I110" s="1" t="s">
        <v>98</v>
      </c>
      <c r="J110" s="1" t="s">
        <v>99</v>
      </c>
      <c r="K110" s="1" t="s">
        <v>97</v>
      </c>
      <c r="L110" s="1" t="s">
        <v>101</v>
      </c>
      <c r="M110" s="1" t="s">
        <v>11</v>
      </c>
      <c r="N110" s="1" t="s">
        <v>12</v>
      </c>
      <c r="O110" s="1" t="s">
        <v>13</v>
      </c>
      <c r="P110" s="1" t="s">
        <v>14</v>
      </c>
      <c r="Q110" s="1"/>
      <c r="R110" s="52" t="s">
        <v>15</v>
      </c>
    </row>
    <row r="111" spans="1:18" ht="15" thickBot="1">
      <c r="A111" s="36">
        <v>1</v>
      </c>
      <c r="B111" s="37" t="s">
        <v>93</v>
      </c>
      <c r="C111" s="35"/>
      <c r="D111" s="35"/>
      <c r="E111" s="35">
        <v>1</v>
      </c>
      <c r="F111" s="35"/>
      <c r="G111" s="35">
        <v>1</v>
      </c>
      <c r="H111" s="35">
        <v>1</v>
      </c>
      <c r="I111" s="35">
        <v>1</v>
      </c>
      <c r="J111" s="35">
        <v>1</v>
      </c>
      <c r="K111" s="35">
        <v>1</v>
      </c>
      <c r="L111" s="35">
        <v>1</v>
      </c>
      <c r="M111" s="35"/>
      <c r="N111" s="35"/>
      <c r="O111" s="35"/>
      <c r="P111" s="35"/>
      <c r="Q111" s="35"/>
      <c r="R111" s="56">
        <f>SUM(E111:O111)</f>
        <v>7</v>
      </c>
    </row>
    <row r="112" ht="15" thickBot="1"/>
    <row r="113" spans="1:18" ht="24">
      <c r="A113" s="11" t="s">
        <v>0</v>
      </c>
      <c r="B113" s="26" t="s">
        <v>1</v>
      </c>
      <c r="C113" s="1" t="s">
        <v>138</v>
      </c>
      <c r="D113" s="1" t="s">
        <v>14</v>
      </c>
      <c r="E113" s="1" t="s">
        <v>139</v>
      </c>
      <c r="F113" s="1" t="s">
        <v>140</v>
      </c>
      <c r="G113" s="1" t="s">
        <v>141</v>
      </c>
      <c r="H113" s="1"/>
      <c r="I113" s="1"/>
      <c r="J113" s="1"/>
      <c r="K113" s="1"/>
      <c r="L113" s="1"/>
      <c r="M113" s="1"/>
      <c r="N113" s="1"/>
      <c r="O113" s="1"/>
      <c r="P113" s="57"/>
      <c r="Q113" s="1"/>
      <c r="R113" s="52" t="s">
        <v>15</v>
      </c>
    </row>
    <row r="114" spans="1:18" ht="15" thickBot="1">
      <c r="A114" s="36">
        <v>1</v>
      </c>
      <c r="B114" s="37" t="s">
        <v>137</v>
      </c>
      <c r="C114" s="35">
        <v>2</v>
      </c>
      <c r="D114" s="35">
        <v>1</v>
      </c>
      <c r="E114" s="35">
        <v>1</v>
      </c>
      <c r="F114" s="35">
        <v>1</v>
      </c>
      <c r="G114" s="35">
        <v>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56">
        <v>6</v>
      </c>
    </row>
    <row r="115" spans="2:18" ht="14.25">
      <c r="B115" s="13" t="s">
        <v>103</v>
      </c>
      <c r="R115" s="15">
        <f>R32+R61+R100+R105+R108+R111+R114</f>
        <v>327</v>
      </c>
    </row>
  </sheetData>
  <mergeCells count="6">
    <mergeCell ref="C104:Q104"/>
    <mergeCell ref="C105:Q105"/>
    <mergeCell ref="A1:R1"/>
    <mergeCell ref="A34:R34"/>
    <mergeCell ref="A62:R62"/>
    <mergeCell ref="A102:R102"/>
  </mergeCells>
  <printOptions horizontalCentered="1"/>
  <pageMargins left="0.7480314960629921" right="0.7480314960629921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vip</cp:lastModifiedBy>
  <cp:lastPrinted>2013-04-03T01:04:45Z</cp:lastPrinted>
  <dcterms:created xsi:type="dcterms:W3CDTF">2010-11-22T07:22:06Z</dcterms:created>
  <dcterms:modified xsi:type="dcterms:W3CDTF">2013-04-08T02:31:54Z</dcterms:modified>
  <cp:category/>
  <cp:version/>
  <cp:contentType/>
  <cp:contentStatus/>
</cp:coreProperties>
</file>